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'Лист1'!$A$1:$I$25</definedName>
  </definedNames>
  <calcPr fullCalcOnLoad="1"/>
</workbook>
</file>

<file path=xl/sharedStrings.xml><?xml version="1.0" encoding="utf-8"?>
<sst xmlns="http://schemas.openxmlformats.org/spreadsheetml/2006/main" count="30" uniqueCount="26">
  <si>
    <t>Наименование</t>
  </si>
  <si>
    <t>Кол-во</t>
  </si>
  <si>
    <t>№
п/п</t>
  </si>
  <si>
    <t>Стоимость
 всего, руб.</t>
  </si>
  <si>
    <t>Средняя цена
 ед. изм.</t>
  </si>
  <si>
    <t>Каталожный номер</t>
  </si>
  <si>
    <t>HP 9050</t>
  </si>
  <si>
    <t>C8543X</t>
  </si>
  <si>
    <t>Xerox P8E</t>
  </si>
  <si>
    <t>603P06174</t>
  </si>
  <si>
    <t>Xerox 2825</t>
  </si>
  <si>
    <t>113R00443</t>
  </si>
  <si>
    <t>Xerox 3150</t>
  </si>
  <si>
    <t>109R00747</t>
  </si>
  <si>
    <t>Lexmark MS 812dn</t>
  </si>
  <si>
    <t>520XA</t>
  </si>
  <si>
    <t>Panasonic FLB 853</t>
  </si>
  <si>
    <t>KX-FA85A(toner)</t>
  </si>
  <si>
    <t>KX-FA86A(drum)</t>
  </si>
  <si>
    <t>ООО "Квант"</t>
  </si>
  <si>
    <t>ООО "Компания 
НЭКС"</t>
  </si>
  <si>
    <t>-</t>
  </si>
  <si>
    <t>Цена предлагаемых товаров включает в себя стоимость поставляемого товара, являющегося предметом запроса котировок, расходы на упаковку, транспортировку, разгрузку и погрузку товара, страхование, уплату налогов, таможенных пошлин, сборов и других обязательных платежей, выплаченных или подлежащих выплате.</t>
  </si>
  <si>
    <t>цена ед.изм.</t>
  </si>
  <si>
    <t>market.
yandex.ru</t>
  </si>
  <si>
    <r>
      <t xml:space="preserve">                                                                                                                                                                                   Приложение №4
                                                                                                                                                      к извещению о запросе котировок
                                             </t>
    </r>
    <r>
      <rPr>
        <b/>
        <sz val="12"/>
        <rFont val="Times New Roman"/>
        <family val="1"/>
      </rPr>
      <t>Обоснование начальной (максимальной) цены государственного контракта.</t>
    </r>
    <r>
      <rPr>
        <sz val="12"/>
        <rFont val="Times New Roman"/>
        <family val="1"/>
      </rPr>
      <t xml:space="preserve">
Согласно п. 1 статьи 19.1. Федерального закона от 21.07.2005 г. № 94-ФЗ «О размещении заказов на поставки товаров, выполнение работ, оказание услуг для государственных и муниципальных нужд» для определения начальной  (максимальной) цены государственного контракта (далее контракта) способом запроса котировок была использована информация о ценах, полученная от поставщиков, из сети интернет. 
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</si>
</sst>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 ;\-#,##0.00\ "/>
    <numFmt numFmtId="170" formatCode="#,##0.00_р_.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45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3" width="20.25390625" style="0" customWidth="1"/>
    <col min="4" max="4" width="8.375" style="0" customWidth="1"/>
    <col min="5" max="5" width="17.75390625" style="0" customWidth="1"/>
    <col min="6" max="6" width="14.75390625" style="0" customWidth="1"/>
    <col min="7" max="7" width="14.375" style="0" customWidth="1"/>
    <col min="8" max="8" width="11.625" style="0" customWidth="1"/>
    <col min="9" max="9" width="12.25390625" style="0" customWidth="1"/>
  </cols>
  <sheetData>
    <row r="1" spans="1:9" ht="60.75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</row>
    <row r="2" spans="1:9" ht="82.5" customHeight="1">
      <c r="A2" s="24"/>
      <c r="B2" s="24"/>
      <c r="C2" s="24"/>
      <c r="D2" s="24"/>
      <c r="E2" s="24"/>
      <c r="F2" s="24"/>
      <c r="G2" s="24"/>
      <c r="H2" s="24"/>
      <c r="I2" s="24"/>
    </row>
    <row r="3" ht="12.75" hidden="1"/>
    <row r="4" spans="1:9" ht="49.5" customHeight="1">
      <c r="A4" s="27" t="s">
        <v>2</v>
      </c>
      <c r="B4" s="29" t="s">
        <v>0</v>
      </c>
      <c r="C4" s="31" t="s">
        <v>5</v>
      </c>
      <c r="D4" s="29" t="s">
        <v>1</v>
      </c>
      <c r="E4" s="4" t="s">
        <v>19</v>
      </c>
      <c r="F4" s="3" t="s">
        <v>20</v>
      </c>
      <c r="G4" s="3" t="s">
        <v>24</v>
      </c>
      <c r="H4" s="29" t="s">
        <v>4</v>
      </c>
      <c r="I4" s="29" t="s">
        <v>3</v>
      </c>
    </row>
    <row r="5" spans="1:9" ht="15.75">
      <c r="A5" s="28"/>
      <c r="B5" s="29"/>
      <c r="C5" s="31"/>
      <c r="D5" s="29"/>
      <c r="E5" s="3" t="s">
        <v>23</v>
      </c>
      <c r="F5" s="3" t="s">
        <v>23</v>
      </c>
      <c r="G5" s="3" t="s">
        <v>23</v>
      </c>
      <c r="H5" s="30"/>
      <c r="I5" s="30"/>
    </row>
    <row r="6" spans="1:9" ht="15.75">
      <c r="A6" s="2">
        <v>1</v>
      </c>
      <c r="B6" s="12" t="s">
        <v>6</v>
      </c>
      <c r="C6" s="12" t="s">
        <v>7</v>
      </c>
      <c r="D6" s="10">
        <v>4</v>
      </c>
      <c r="E6" s="11">
        <v>11590</v>
      </c>
      <c r="F6" s="9">
        <v>10750</v>
      </c>
      <c r="G6" s="9">
        <v>12893</v>
      </c>
      <c r="H6" s="9">
        <f>(F6+G6+E6)/3</f>
        <v>11744.333333333334</v>
      </c>
      <c r="I6" s="9">
        <v>46977.32</v>
      </c>
    </row>
    <row r="7" spans="1:9" ht="21.75" customHeight="1">
      <c r="A7" s="2">
        <v>2</v>
      </c>
      <c r="B7" s="12" t="s">
        <v>8</v>
      </c>
      <c r="C7" s="12" t="s">
        <v>9</v>
      </c>
      <c r="D7" s="10">
        <v>4</v>
      </c>
      <c r="E7" s="11">
        <v>2335</v>
      </c>
      <c r="F7" s="9">
        <v>4650</v>
      </c>
      <c r="G7" s="9">
        <v>4690</v>
      </c>
      <c r="H7" s="9">
        <f>(F7+G7+E7)/3</f>
        <v>3891.6666666666665</v>
      </c>
      <c r="I7" s="9">
        <v>15566.68</v>
      </c>
    </row>
    <row r="8" spans="1:9" ht="31.5" customHeight="1">
      <c r="A8" s="2">
        <v>3</v>
      </c>
      <c r="B8" s="12" t="s">
        <v>10</v>
      </c>
      <c r="C8" s="12" t="s">
        <v>11</v>
      </c>
      <c r="D8" s="10">
        <v>2</v>
      </c>
      <c r="E8" s="11">
        <v>7575</v>
      </c>
      <c r="F8" s="9" t="s">
        <v>21</v>
      </c>
      <c r="G8" s="9">
        <v>9164</v>
      </c>
      <c r="H8" s="9">
        <f>(E8+G8)/2</f>
        <v>8369.5</v>
      </c>
      <c r="I8" s="9">
        <f>D8*H8</f>
        <v>16739</v>
      </c>
    </row>
    <row r="9" spans="1:9" ht="33.75" customHeight="1">
      <c r="A9" s="2">
        <v>4</v>
      </c>
      <c r="B9" s="12" t="s">
        <v>12</v>
      </c>
      <c r="C9" s="12" t="s">
        <v>13</v>
      </c>
      <c r="D9" s="10">
        <v>4</v>
      </c>
      <c r="E9" s="11">
        <v>2950</v>
      </c>
      <c r="F9" s="9">
        <v>6650</v>
      </c>
      <c r="G9" s="9">
        <v>6650</v>
      </c>
      <c r="H9" s="9">
        <f>(F9+G9+E9)/3</f>
        <v>5416.666666666667</v>
      </c>
      <c r="I9" s="9">
        <v>21666.68</v>
      </c>
    </row>
    <row r="10" spans="1:9" ht="31.5">
      <c r="A10" s="2">
        <v>5</v>
      </c>
      <c r="B10" s="12" t="s">
        <v>14</v>
      </c>
      <c r="C10" s="12" t="s">
        <v>15</v>
      </c>
      <c r="D10" s="10">
        <v>3</v>
      </c>
      <c r="E10" s="11">
        <v>24930</v>
      </c>
      <c r="F10" s="9" t="s">
        <v>21</v>
      </c>
      <c r="G10" s="9">
        <v>35792</v>
      </c>
      <c r="H10" s="9">
        <f>(E10+G10)/2</f>
        <v>30361</v>
      </c>
      <c r="I10" s="9">
        <f>D10*H10</f>
        <v>91083</v>
      </c>
    </row>
    <row r="11" spans="1:9" ht="31.5">
      <c r="A11" s="2">
        <v>6</v>
      </c>
      <c r="B11" s="12" t="s">
        <v>16</v>
      </c>
      <c r="C11" s="12" t="s">
        <v>17</v>
      </c>
      <c r="D11" s="10">
        <v>4</v>
      </c>
      <c r="E11" s="11">
        <v>2330</v>
      </c>
      <c r="F11" s="9">
        <v>2310</v>
      </c>
      <c r="G11" s="9">
        <v>2730</v>
      </c>
      <c r="H11" s="9">
        <f>(F11+G11+E11)/3</f>
        <v>2456.6666666666665</v>
      </c>
      <c r="I11" s="9">
        <v>9826.68</v>
      </c>
    </row>
    <row r="12" spans="1:9" ht="15.75" customHeight="1">
      <c r="A12" s="2">
        <v>7</v>
      </c>
      <c r="B12" s="12" t="s">
        <v>16</v>
      </c>
      <c r="C12" s="12" t="s">
        <v>18</v>
      </c>
      <c r="D12" s="10">
        <v>3</v>
      </c>
      <c r="E12" s="11">
        <v>4340</v>
      </c>
      <c r="F12" s="9">
        <v>3880</v>
      </c>
      <c r="G12" s="9">
        <v>4348</v>
      </c>
      <c r="H12" s="9">
        <f>(F12+G12+E12)/3</f>
        <v>4189.333333333333</v>
      </c>
      <c r="I12" s="9">
        <v>12567.99</v>
      </c>
    </row>
    <row r="13" spans="1:9" ht="15.75" customHeight="1">
      <c r="A13" s="2"/>
      <c r="B13" s="6"/>
      <c r="C13" s="6"/>
      <c r="D13" s="8"/>
      <c r="E13" s="7"/>
      <c r="F13" s="9"/>
      <c r="G13" s="9"/>
      <c r="H13" s="9"/>
      <c r="I13" s="9">
        <f>SUM(I6:I12)</f>
        <v>214427.34999999998</v>
      </c>
    </row>
    <row r="14" spans="1:9" ht="15.75">
      <c r="A14" s="13"/>
      <c r="B14" s="14"/>
      <c r="C14" s="14"/>
      <c r="D14" s="15"/>
      <c r="E14" s="16"/>
      <c r="F14" s="16"/>
      <c r="G14" s="16"/>
      <c r="H14" s="16"/>
      <c r="I14" s="16"/>
    </row>
    <row r="15" spans="1:9" ht="3.75" customHeight="1">
      <c r="A15" s="25" t="s">
        <v>22</v>
      </c>
      <c r="B15" s="26"/>
      <c r="C15" s="26"/>
      <c r="D15" s="26"/>
      <c r="E15" s="26"/>
      <c r="F15" s="26"/>
      <c r="G15" s="26"/>
      <c r="H15" s="26"/>
      <c r="I15" s="26"/>
    </row>
    <row r="16" spans="1:9" ht="24.75" customHeight="1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9.5" customHeight="1">
      <c r="A17" s="26"/>
      <c r="B17" s="26"/>
      <c r="C17" s="26"/>
      <c r="D17" s="26"/>
      <c r="E17" s="26"/>
      <c r="F17" s="26"/>
      <c r="G17" s="26"/>
      <c r="H17" s="26"/>
      <c r="I17" s="26"/>
    </row>
    <row r="18" spans="1:9" ht="32.25" customHeight="1">
      <c r="A18" s="13"/>
      <c r="B18" s="14"/>
      <c r="C18" s="14"/>
      <c r="D18" s="15"/>
      <c r="E18" s="16"/>
      <c r="F18" s="16"/>
      <c r="G18" s="16"/>
      <c r="H18" s="16"/>
      <c r="I18" s="16"/>
    </row>
    <row r="19" spans="1:9" ht="15.75">
      <c r="A19" s="13"/>
      <c r="B19" s="14"/>
      <c r="C19" s="14"/>
      <c r="D19" s="15"/>
      <c r="E19" s="16"/>
      <c r="F19" s="16"/>
      <c r="G19" s="16"/>
      <c r="H19" s="16"/>
      <c r="I19" s="16"/>
    </row>
    <row r="20" spans="1:9" ht="15.75">
      <c r="A20" s="13"/>
      <c r="B20" s="14"/>
      <c r="C20" s="14"/>
      <c r="D20" s="15"/>
      <c r="E20" s="16"/>
      <c r="F20" s="16"/>
      <c r="G20" s="16"/>
      <c r="H20" s="16"/>
      <c r="I20" s="16"/>
    </row>
    <row r="21" spans="1:9" ht="15.75">
      <c r="A21" s="13"/>
      <c r="B21" s="14"/>
      <c r="C21" s="14"/>
      <c r="D21" s="15"/>
      <c r="E21" s="16"/>
      <c r="F21" s="16"/>
      <c r="G21" s="16"/>
      <c r="H21" s="16"/>
      <c r="I21" s="16"/>
    </row>
    <row r="22" spans="1:9" ht="15.75">
      <c r="A22" s="13"/>
      <c r="B22" s="14"/>
      <c r="C22" s="14"/>
      <c r="D22" s="15"/>
      <c r="E22" s="16"/>
      <c r="F22" s="16"/>
      <c r="G22" s="16"/>
      <c r="H22" s="16"/>
      <c r="I22" s="16"/>
    </row>
    <row r="23" spans="1:9" ht="15.75">
      <c r="A23" s="13"/>
      <c r="B23" s="14"/>
      <c r="C23" s="14"/>
      <c r="D23" s="15"/>
      <c r="E23" s="16"/>
      <c r="F23" s="16"/>
      <c r="G23" s="16"/>
      <c r="H23" s="16"/>
      <c r="I23" s="16"/>
    </row>
    <row r="24" spans="1:9" ht="15.75">
      <c r="A24" s="13"/>
      <c r="B24" s="14"/>
      <c r="C24" s="14"/>
      <c r="D24" s="15"/>
      <c r="E24" s="16"/>
      <c r="F24" s="16"/>
      <c r="G24" s="16"/>
      <c r="H24" s="16"/>
      <c r="I24" s="16"/>
    </row>
    <row r="25" spans="1:9" ht="18" customHeight="1">
      <c r="A25" s="13"/>
      <c r="B25" s="14"/>
      <c r="C25" s="14"/>
      <c r="D25" s="15"/>
      <c r="E25" s="16"/>
      <c r="F25" s="16"/>
      <c r="G25" s="16"/>
      <c r="H25" s="16"/>
      <c r="I25" s="16"/>
    </row>
    <row r="26" spans="1:9" ht="17.25" customHeight="1">
      <c r="A26" s="13"/>
      <c r="B26" s="14"/>
      <c r="C26" s="14"/>
      <c r="D26" s="15"/>
      <c r="E26" s="16"/>
      <c r="F26" s="16"/>
      <c r="G26" s="16"/>
      <c r="H26" s="16"/>
      <c r="I26" s="16"/>
    </row>
    <row r="27" spans="1:9" ht="21.75" customHeight="1">
      <c r="A27" s="13"/>
      <c r="B27" s="14"/>
      <c r="C27" s="14"/>
      <c r="D27" s="15"/>
      <c r="E27" s="16"/>
      <c r="F27" s="16"/>
      <c r="G27" s="16"/>
      <c r="H27" s="16"/>
      <c r="I27" s="16"/>
    </row>
    <row r="28" spans="1:9" ht="19.5" customHeight="1">
      <c r="A28" s="13"/>
      <c r="B28" s="14"/>
      <c r="C28" s="14"/>
      <c r="D28" s="15"/>
      <c r="E28" s="16"/>
      <c r="F28" s="16"/>
      <c r="G28" s="16"/>
      <c r="H28" s="16"/>
      <c r="I28" s="16"/>
    </row>
    <row r="29" spans="1:9" ht="17.25" customHeight="1">
      <c r="A29" s="13"/>
      <c r="B29" s="14"/>
      <c r="C29" s="14"/>
      <c r="D29" s="15"/>
      <c r="E29" s="16"/>
      <c r="F29" s="16"/>
      <c r="G29" s="16"/>
      <c r="H29" s="16"/>
      <c r="I29" s="16"/>
    </row>
    <row r="30" spans="1:9" ht="16.5" customHeight="1">
      <c r="A30" s="13"/>
      <c r="B30" s="14"/>
      <c r="C30" s="14"/>
      <c r="D30" s="15"/>
      <c r="E30" s="16"/>
      <c r="F30" s="16"/>
      <c r="G30" s="16"/>
      <c r="H30" s="16"/>
      <c r="I30" s="16"/>
    </row>
    <row r="31" spans="1:9" ht="15.75">
      <c r="A31" s="13"/>
      <c r="B31" s="14"/>
      <c r="C31" s="14"/>
      <c r="D31" s="15"/>
      <c r="E31" s="16"/>
      <c r="F31" s="16"/>
      <c r="G31" s="16"/>
      <c r="H31" s="16"/>
      <c r="I31" s="16"/>
    </row>
    <row r="32" spans="1:9" ht="15" customHeight="1">
      <c r="A32" s="13"/>
      <c r="B32" s="14"/>
      <c r="C32" s="14"/>
      <c r="D32" s="15"/>
      <c r="E32" s="16"/>
      <c r="F32" s="16"/>
      <c r="G32" s="16"/>
      <c r="H32" s="16"/>
      <c r="I32" s="16"/>
    </row>
    <row r="33" spans="1:9" ht="15.75" customHeight="1">
      <c r="A33" s="13"/>
      <c r="B33" s="14"/>
      <c r="C33" s="14"/>
      <c r="D33" s="15"/>
      <c r="E33" s="16"/>
      <c r="F33" s="16"/>
      <c r="G33" s="16"/>
      <c r="H33" s="16"/>
      <c r="I33" s="16"/>
    </row>
    <row r="34" spans="1:9" ht="16.5" customHeight="1">
      <c r="A34" s="13"/>
      <c r="B34" s="14"/>
      <c r="C34" s="14"/>
      <c r="D34" s="15"/>
      <c r="E34" s="16"/>
      <c r="F34" s="16"/>
      <c r="G34" s="16"/>
      <c r="H34" s="16"/>
      <c r="I34" s="16"/>
    </row>
    <row r="35" spans="1:9" ht="15.75" customHeight="1">
      <c r="A35" s="13"/>
      <c r="B35" s="14"/>
      <c r="C35" s="14"/>
      <c r="D35" s="15"/>
      <c r="E35" s="16"/>
      <c r="F35" s="16"/>
      <c r="G35" s="16"/>
      <c r="H35" s="16"/>
      <c r="I35" s="16"/>
    </row>
    <row r="36" spans="1:9" ht="15" customHeight="1">
      <c r="A36" s="13"/>
      <c r="B36" s="14"/>
      <c r="C36" s="14"/>
      <c r="D36" s="15"/>
      <c r="E36" s="16"/>
      <c r="F36" s="16"/>
      <c r="G36" s="16"/>
      <c r="H36" s="16"/>
      <c r="I36" s="16"/>
    </row>
    <row r="37" spans="1:9" ht="30" customHeight="1">
      <c r="A37" s="13"/>
      <c r="B37" s="14"/>
      <c r="C37" s="14"/>
      <c r="D37" s="15"/>
      <c r="E37" s="16"/>
      <c r="F37" s="16"/>
      <c r="G37" s="16"/>
      <c r="H37" s="16"/>
      <c r="I37" s="16"/>
    </row>
    <row r="38" spans="1:9" ht="16.5" customHeight="1">
      <c r="A38" s="13"/>
      <c r="B38" s="14"/>
      <c r="C38" s="14"/>
      <c r="D38" s="15"/>
      <c r="E38" s="16"/>
      <c r="F38" s="16"/>
      <c r="G38" s="16"/>
      <c r="H38" s="16"/>
      <c r="I38" s="16"/>
    </row>
    <row r="39" spans="1:9" ht="31.5" customHeight="1">
      <c r="A39" s="13"/>
      <c r="B39" s="14"/>
      <c r="C39" s="14"/>
      <c r="D39" s="15"/>
      <c r="E39" s="16"/>
      <c r="F39" s="16"/>
      <c r="G39" s="16"/>
      <c r="H39" s="16"/>
      <c r="I39" s="16"/>
    </row>
    <row r="40" spans="1:9" ht="22.5" customHeight="1">
      <c r="A40" s="13"/>
      <c r="B40" s="14"/>
      <c r="C40" s="14"/>
      <c r="D40" s="15"/>
      <c r="E40" s="16"/>
      <c r="F40" s="16"/>
      <c r="G40" s="16"/>
      <c r="H40" s="16"/>
      <c r="I40" s="16"/>
    </row>
    <row r="41" spans="1:9" ht="21.75" customHeight="1">
      <c r="A41" s="13"/>
      <c r="B41" s="17"/>
      <c r="C41" s="17"/>
      <c r="D41" s="18"/>
      <c r="E41" s="19"/>
      <c r="F41" s="19"/>
      <c r="G41" s="19"/>
      <c r="H41" s="16"/>
      <c r="I41" s="16"/>
    </row>
    <row r="42" spans="1:9" ht="20.25" customHeight="1">
      <c r="A42" s="13"/>
      <c r="B42" s="17"/>
      <c r="C42" s="17"/>
      <c r="D42" s="20"/>
      <c r="E42" s="21"/>
      <c r="F42" s="21"/>
      <c r="G42" s="1"/>
      <c r="H42" s="1"/>
      <c r="I42" s="22"/>
    </row>
    <row r="43" spans="2:6" ht="12.75">
      <c r="B43" s="1"/>
      <c r="C43" s="1"/>
      <c r="E43" s="1"/>
      <c r="F43" s="1"/>
    </row>
    <row r="44" spans="2:5" ht="12.75">
      <c r="B44" s="1"/>
      <c r="C44" s="1"/>
      <c r="E44" s="1"/>
    </row>
    <row r="45" spans="2:9" ht="12.75">
      <c r="B45" s="1"/>
      <c r="C45" s="1"/>
      <c r="I45" s="5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2" ht="12.75">
      <c r="G52" s="1"/>
    </row>
    <row r="53" ht="12.75">
      <c r="G53" s="1"/>
    </row>
  </sheetData>
  <sheetProtection/>
  <mergeCells count="8">
    <mergeCell ref="A1:I2"/>
    <mergeCell ref="A15:I17"/>
    <mergeCell ref="A4:A5"/>
    <mergeCell ref="B4:B5"/>
    <mergeCell ref="H4:H5"/>
    <mergeCell ref="I4:I5"/>
    <mergeCell ref="D4:D5"/>
    <mergeCell ref="C4:C5"/>
  </mergeCells>
  <printOptions/>
  <pageMargins left="0.75" right="0.74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sergeeva_e</dc:creator>
  <cp:keywords/>
  <dc:description/>
  <cp:lastModifiedBy>Екатерина Георгиевна Сергеева</cp:lastModifiedBy>
  <cp:lastPrinted>2013-09-06T08:05:38Z</cp:lastPrinted>
  <dcterms:created xsi:type="dcterms:W3CDTF">2012-12-04T04:27:20Z</dcterms:created>
  <dcterms:modified xsi:type="dcterms:W3CDTF">2013-09-06T11:34:21Z</dcterms:modified>
  <cp:category/>
  <cp:version/>
  <cp:contentType/>
  <cp:contentStatus/>
</cp:coreProperties>
</file>